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Tài sản\ô tô - Bộ KH&amp;CN\Rà soát xe ô tô 2023\Bộ KH&amp;CN\Ô tô pv công tác chung - Đợt 1\Final\"/>
    </mc:Choice>
  </mc:AlternateContent>
  <xr:revisionPtr revIDLastSave="0" documentId="13_ncr:1_{7CD29C34-A060-4EDC-BBA2-2F5F3A7175EA}" xr6:coauthVersionLast="47" xr6:coauthVersionMax="47" xr10:uidLastSave="{00000000-0000-0000-0000-000000000000}"/>
  <bookViews>
    <workbookView xWindow="-120" yWindow="-120" windowWidth="24240" windowHeight="13140" xr2:uid="{DC1EC33C-7173-4242-BE79-565B908B432D}"/>
  </bookViews>
  <sheets>
    <sheet name="Thẩm định đợt 1" sheetId="11" r:id="rId1"/>
  </sheets>
  <definedNames>
    <definedName name="_xlnm.Print_Area" localSheetId="0">'Thẩm định đợt 1'!$A$1:$I$28</definedName>
    <definedName name="_xlnm.Print_Titles" localSheetId="0">'Thẩm định đợt 1'!$5:$8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1" l="1"/>
  <c r="G9" i="11"/>
  <c r="H9" i="11"/>
  <c r="E9" i="11"/>
  <c r="E21" i="11" l="1"/>
  <c r="F21" i="11" l="1"/>
  <c r="G21" i="11"/>
  <c r="H21" i="11"/>
  <c r="E28" i="11"/>
  <c r="F28" i="11" l="1"/>
  <c r="G28" i="11"/>
  <c r="H28" i="11"/>
</calcChain>
</file>

<file path=xl/sharedStrings.xml><?xml version="1.0" encoding="utf-8"?>
<sst xmlns="http://schemas.openxmlformats.org/spreadsheetml/2006/main" count="58" uniqueCount="52">
  <si>
    <t>STT</t>
  </si>
  <si>
    <t>I</t>
  </si>
  <si>
    <t>II</t>
  </si>
  <si>
    <t>BỘ KHOA HỌC VÀ CÔNG NGHỆ</t>
  </si>
  <si>
    <t>Trực tiếp</t>
  </si>
  <si>
    <t>Cục An toàn bức xạ và hạt nhân</t>
  </si>
  <si>
    <t>Viện Đánh giá khoa học và Định giá công nghệ</t>
  </si>
  <si>
    <t>Tạp chí Khoa học và Công nghệ Việt Nam</t>
  </si>
  <si>
    <t>Viện Nghiên cứu sáng chế và Khai thác công nghệ</t>
  </si>
  <si>
    <t>Quỹ đổi mới công nghệ quốc gia</t>
  </si>
  <si>
    <t>Quỹ Phát triển KH&amp;CN quốc gia</t>
  </si>
  <si>
    <t>Văn phòng Công nhận chất lượng</t>
  </si>
  <si>
    <t>Số xe hiện có tại đơn vị</t>
  </si>
  <si>
    <t>trực tiếp</t>
  </si>
  <si>
    <t>Cục Phát triển công nghệ và Đổi mới sáng tạo</t>
  </si>
  <si>
    <t xml:space="preserve">Văn phòng Bộ </t>
  </si>
  <si>
    <t>Nhóm 2: Đơn vị SNCL trực thuộc Bộ ( khoản 3 Điều 9 Nghị định số 72/2023/NĐ-CP)</t>
  </si>
  <si>
    <t>Nhóm 1: Cục, vụ và tổ chức tương đương (không phải là đơn vị SNCL) thuộc, trực thuộc Bộ KH&amp;CN (điểm a, g khoản 1 Điều 9 Nghị định số 72/2023/NĐ/CP)</t>
  </si>
  <si>
    <t>3.1</t>
  </si>
  <si>
    <t>Tổng cộng (I+II)</t>
  </si>
  <si>
    <t>Công văn số 139/ATBXHN-VP ngày 28/2/2024</t>
  </si>
  <si>
    <t>Ghi chú</t>
  </si>
  <si>
    <t>Cơ quan, đơn vị thuộc, trực thuộc Bộ KH&amp;CN</t>
  </si>
  <si>
    <t>Giao Văn phòng Bộ quản lý tập trung tại Hà Nội và TP.HCM để bố trí cho các đối tượng có tiêu chuẩn sử dụng</t>
  </si>
  <si>
    <t xml:space="preserve">Căn cứ để xác định định mức xe ô tô phục vụ công tác chung (tổ chức bộ máy, biên chế)
</t>
  </si>
  <si>
    <t>Đề xuất của đơn vị</t>
  </si>
  <si>
    <t>Công văn số 220/TCKHCN ngày 13/11/2023</t>
  </si>
  <si>
    <t>Công văn số 2187/VPCNCL ngày 9/11/2023</t>
  </si>
  <si>
    <t>Công văn số 183/VSCCN ngày 15/11/2023</t>
  </si>
  <si>
    <t>Công văn số 437/VĐG-VP ngày 14/11/2023</t>
  </si>
  <si>
    <t>Công văn số 457/Nafosted ngày 14/11/2023</t>
  </si>
  <si>
    <t>Công văn số 65/Natif-VP ngày 28/2/2024</t>
  </si>
  <si>
    <r>
      <rPr>
        <b/>
        <sz val="12"/>
        <rFont val="Times New Roman"/>
        <family val="1"/>
      </rPr>
      <t>PHỤ LỤC - BIỂU TỔNG HỢP RÀ SOÁT ĐỀ XUẤT ĐỊNH MỨC VÀ PHƯƠNG THỨC QUẢN LÝ XE Ô TÔ PHỤC VỤ CÔNG TÁC CHUNG - ĐỢT 1</t>
    </r>
    <r>
      <rPr>
        <sz val="12"/>
        <rFont val="Times New Roman"/>
        <family val="1"/>
      </rPr>
      <t xml:space="preserve">
</t>
    </r>
    <r>
      <rPr>
        <i/>
        <sz val="12"/>
        <rFont val="Times New Roman"/>
        <family val="1"/>
      </rPr>
      <t>(Kèm theo Phiếu trình  của Vụ Kế hoạch - Tài chính)</t>
    </r>
  </si>
  <si>
    <r>
      <rPr>
        <b/>
        <u/>
        <sz val="12"/>
        <color theme="1"/>
        <rFont val="Times New Roman"/>
        <family val="1"/>
      </rPr>
      <t>* Tại thời điểm xác định tiêu chuẩn, định mức:</t>
    </r>
    <r>
      <rPr>
        <b/>
        <sz val="12"/>
        <color theme="1"/>
        <rFont val="Times New Roman"/>
        <family val="1"/>
      </rPr>
      <t xml:space="preserve">
1.</t>
    </r>
    <r>
      <rPr>
        <sz val="12"/>
        <color theme="1"/>
        <rFont val="Times New Roman"/>
        <family val="1"/>
      </rPr>
      <t xml:space="preserve"> Quyết định số 86/QĐ-BKHCN ngày 25/01/2024  về việc ban hành điều lệ tổ chức và hoạt động của Cục ATBXHN. </t>
    </r>
    <r>
      <rPr>
        <sz val="12"/>
        <rFont val="Times New Roman"/>
        <family val="1"/>
      </rPr>
      <t>Cục ATBXHN có:</t>
    </r>
    <r>
      <rPr>
        <sz val="12"/>
        <color theme="1"/>
        <rFont val="Times New Roman"/>
        <family val="1"/>
      </rPr>
      <t xml:space="preserve"> </t>
    </r>
    <r>
      <rPr>
        <b/>
        <sz val="12"/>
        <color theme="1"/>
        <rFont val="Times New Roman"/>
        <family val="1"/>
      </rPr>
      <t>Văn phòng, 2 phòng và thanh tra Cục</t>
    </r>
    <r>
      <rPr>
        <sz val="12"/>
        <color theme="1"/>
        <rFont val="Times New Roman"/>
        <family val="1"/>
      </rPr>
      <t xml:space="preserve"> trực thuộc</t>
    </r>
    <r>
      <rPr>
        <sz val="12"/>
        <rFont val="Times New Roman"/>
        <family val="1"/>
      </rPr>
      <t xml:space="preserve"> v</t>
    </r>
    <r>
      <rPr>
        <sz val="12"/>
        <color theme="1"/>
        <rFont val="Times New Roman"/>
        <family val="1"/>
      </rPr>
      <t xml:space="preserve">à </t>
    </r>
    <r>
      <rPr>
        <b/>
        <sz val="12"/>
        <color theme="1"/>
        <rFont val="Times New Roman"/>
        <family val="1"/>
      </rPr>
      <t>02 đơn vị SNCL</t>
    </r>
    <r>
      <rPr>
        <sz val="12"/>
        <color theme="1"/>
        <rFont val="Times New Roman"/>
        <family val="1"/>
      </rPr>
      <t xml:space="preserve"> trực thuộc Cục gồm  Trung tâm HTKT an toàn bức xạ hạt nhân và Ứng phó sự cố và TT thông tin và đào tạo.
</t>
    </r>
    <r>
      <rPr>
        <b/>
        <sz val="12"/>
        <color theme="1"/>
        <rFont val="Times New Roman"/>
        <family val="1"/>
      </rPr>
      <t>2</t>
    </r>
    <r>
      <rPr>
        <sz val="12"/>
        <color theme="1"/>
        <rFont val="Times New Roman"/>
        <family val="1"/>
      </rPr>
      <t xml:space="preserve">. Biên chế: tổng cộng 69 người
- Công chức: </t>
    </r>
    <r>
      <rPr>
        <b/>
        <sz val="12"/>
        <color theme="1"/>
        <rFont val="Times New Roman"/>
        <family val="1"/>
      </rPr>
      <t>31 công chức</t>
    </r>
    <r>
      <rPr>
        <sz val="12"/>
        <color theme="1"/>
        <rFont val="Times New Roman"/>
        <family val="1"/>
      </rPr>
      <t xml:space="preserve"> (Quyết định số 226//QĐ-BKHCN ngày 29/02/2024 v/v tạm giao biên chế công chức năm 2024 cho Cục ATBXHN), Trung tâm Thông tin và Đào tạo: </t>
    </r>
    <r>
      <rPr>
        <b/>
        <sz val="12"/>
        <color theme="1"/>
        <rFont val="Times New Roman"/>
        <family val="1"/>
      </rPr>
      <t>15 viên chức</t>
    </r>
    <r>
      <rPr>
        <sz val="12"/>
        <color theme="1"/>
        <rFont val="Times New Roman"/>
        <family val="1"/>
      </rPr>
      <t xml:space="preserve"> (Quyết định số 323/QĐ-BKHCN ngày 6/03/2024 về việc tạm giao số lường người làm việc tại các đơn vị sự nghiệp thuộc cục ATBXHN năm 2024 và Quyết định số 98/QĐ-ATBXHN ngày 03/4/2024), tổng là </t>
    </r>
    <r>
      <rPr>
        <b/>
        <sz val="12"/>
        <color theme="1"/>
        <rFont val="Times New Roman"/>
        <family val="1"/>
      </rPr>
      <t>46 người</t>
    </r>
    <r>
      <rPr>
        <sz val="12"/>
        <color theme="1"/>
        <rFont val="Times New Roman"/>
        <family val="1"/>
      </rPr>
      <t xml:space="preserve"> </t>
    </r>
    <r>
      <rPr>
        <b/>
        <sz val="12"/>
        <color theme="1"/>
        <rFont val="Times New Roman"/>
        <family val="1"/>
      </rPr>
      <t xml:space="preserve">= 01 xe.
</t>
    </r>
    <r>
      <rPr>
        <sz val="12"/>
        <color theme="1"/>
        <rFont val="Times New Roman"/>
        <family val="1"/>
      </rPr>
      <t xml:space="preserve">- Trung tâm HTKT an toàn bức xạ hạt nhân và Ứng phó sự cố năm 2024: </t>
    </r>
    <r>
      <rPr>
        <b/>
        <sz val="12"/>
        <color theme="1"/>
        <rFont val="Times New Roman"/>
        <family val="1"/>
      </rPr>
      <t>23 viên chức</t>
    </r>
    <r>
      <rPr>
        <sz val="12"/>
        <color theme="1"/>
        <rFont val="Times New Roman"/>
        <family val="1"/>
      </rPr>
      <t xml:space="preserve"> (Quyết định số 323/QĐ-BKHCN và Quyết định số 97/QĐ-ATBXHN ngày 3/4/2024) =</t>
    </r>
    <r>
      <rPr>
        <b/>
        <sz val="12"/>
        <color theme="1"/>
        <rFont val="Times New Roman"/>
        <family val="1"/>
      </rPr>
      <t xml:space="preserve"> 01 xe. 
Cộng: 2 xe</t>
    </r>
    <r>
      <rPr>
        <sz val="12"/>
        <color theme="1"/>
        <rFont val="Times New Roman"/>
        <family val="1"/>
      </rPr>
      <t xml:space="preserve">
</t>
    </r>
    <r>
      <rPr>
        <b/>
        <u/>
        <sz val="12"/>
        <color theme="1"/>
        <rFont val="Times New Roman"/>
        <family val="1"/>
      </rPr>
      <t>* Tại thời điểm Nghị định số 72 có hiệu lực (10/11/2023):</t>
    </r>
    <r>
      <rPr>
        <b/>
        <sz val="12"/>
        <color theme="1"/>
        <rFont val="Times New Roman"/>
        <family val="1"/>
      </rPr>
      <t xml:space="preserve">
</t>
    </r>
    <r>
      <rPr>
        <sz val="12"/>
        <color theme="1"/>
        <rFont val="Times New Roman"/>
        <family val="1"/>
      </rPr>
      <t xml:space="preserve">1. Quyết định số 1588/QĐ-BKHCN ngày 11/6/2018  về việc ban hành điều lệ tổ chức và hoạt động của Cục ATBXHN. Cục ATBXHN có: Văn phòng, 5 phòng và thanh tra Cục trực thuộc và 02 đơn vị SNCL trực thuộc Cục gồm  Trung tâm HTKT an toàn bức xạ hạt nhân và Ứng phó sự cố và TT thông tin và đào tạo.
2. Biên chế: tổng cộng 64 người
- Công chức: 31 công chức (Quyết định số 475//QĐ-BKHCN ngày 23/3/2023 v/v tạm giao biên chế công chức năm 2023 cho Cục ATBXHN), Trung tâm Thông tin và Đào tạo: 08 viên chức và 01 lao động hợp đồng (Quyết định số 133/QĐ-ATBXHN ngày 26/4/2021), tổng là 40 người = 01 xe.
- Trung tâm HTKT an toàn bức xạ hạt nhân và Ứng phó sự cố năm 2023: 22 viên chức và 04 lao động hợp đồng (Quyết định số 134/QĐ-ATBXHN ngày 26/4/2021) = 01 xe. </t>
    </r>
    <r>
      <rPr>
        <i/>
        <sz val="12"/>
        <color rgb="FFFF0000"/>
        <rFont val="Times New Roman"/>
        <family val="1"/>
      </rPr>
      <t xml:space="preserve">
</t>
    </r>
    <r>
      <rPr>
        <b/>
        <sz val="12"/>
        <color theme="1"/>
        <rFont val="Times New Roman"/>
        <family val="1"/>
      </rPr>
      <t>Cộng: 02 xe</t>
    </r>
  </si>
  <si>
    <r>
      <rPr>
        <b/>
        <sz val="12"/>
        <color theme="1"/>
        <rFont val="Times New Roman"/>
        <family val="1"/>
      </rPr>
      <t xml:space="preserve">1. </t>
    </r>
    <r>
      <rPr>
        <sz val="12"/>
        <color theme="1"/>
        <rFont val="Times New Roman"/>
        <family val="1"/>
      </rPr>
      <t>Quyết định số 2399/QĐ-BKHCN ngày 20/10/2023 ban hành điều lệ tổ chức và hoạt động của tạp chí KH&amp;CN Việt Nam gồm 03 ban trực thuộc</t>
    </r>
    <r>
      <rPr>
        <b/>
        <sz val="12"/>
        <color theme="1"/>
        <rFont val="Times New Roman"/>
        <family val="1"/>
      </rPr>
      <t xml:space="preserve">
2.</t>
    </r>
    <r>
      <rPr>
        <sz val="12"/>
        <color theme="1"/>
        <rFont val="Times New Roman"/>
        <family val="1"/>
      </rPr>
      <t xml:space="preserve"> Biên chế:
</t>
    </r>
    <r>
      <rPr>
        <b/>
        <sz val="12"/>
        <color theme="1"/>
        <rFont val="Times New Roman"/>
        <family val="1"/>
      </rPr>
      <t>- Tại thời điểm xác định tiêu chuẩn, định mức:</t>
    </r>
    <r>
      <rPr>
        <sz val="12"/>
        <color theme="1"/>
        <rFont val="Times New Roman"/>
        <family val="1"/>
      </rPr>
      <t xml:space="preserve"> Quyết định số 330/QĐ-BKHCN ngày 6/3/2024 v/v kế hoạch tạm giao số lượng người làm việc trong các đơn vị sự nghiệp công lập thuộc Bộ KH&amp;CN:</t>
    </r>
    <r>
      <rPr>
        <b/>
        <sz val="12"/>
        <color theme="1"/>
        <rFont val="Times New Roman"/>
        <family val="1"/>
      </rPr>
      <t xml:space="preserve"> 25 viên chức =&gt; 01 xe
- Tại thời điểm Nghị định 72 có hiệu lực (10/11/2023):</t>
    </r>
    <r>
      <rPr>
        <sz val="12"/>
        <color theme="1"/>
        <rFont val="Times New Roman"/>
        <family val="1"/>
      </rPr>
      <t xml:space="preserve">Quyết định số 893/QĐ-BKHCN ngày 12/5/2023) là 25  viên chức =&gt; </t>
    </r>
    <r>
      <rPr>
        <b/>
        <sz val="12"/>
        <color theme="1"/>
        <rFont val="Times New Roman"/>
        <family val="1"/>
      </rPr>
      <t xml:space="preserve">01 xe) </t>
    </r>
  </si>
  <si>
    <t>Các vụ, cục sử dụng xe tập trung tại VPB</t>
  </si>
  <si>
    <t>Công văn số 512/VP-KHNB</t>
  </si>
  <si>
    <t xml:space="preserve">Công văn số 532/ƯDCN-VP ngày 16/11/2023 </t>
  </si>
  <si>
    <t>Phương thức quản lý xe (K5 Đ9 và K5 Đ10 NĐ72 )</t>
  </si>
  <si>
    <t>Số lượng xe (xe)</t>
  </si>
  <si>
    <t xml:space="preserve">Rà soát số lượng xe ô tô tối đa theo  định mức </t>
  </si>
  <si>
    <t>Đề xuất Lãnh đạo Bộ giao cho đơn vị</t>
  </si>
  <si>
    <t>3.2</t>
  </si>
  <si>
    <r>
      <rPr>
        <b/>
        <sz val="13"/>
        <color theme="1"/>
        <rFont val="Times New Roman"/>
        <family val="1"/>
      </rPr>
      <t>1.</t>
    </r>
    <r>
      <rPr>
        <sz val="13"/>
        <color theme="1"/>
        <rFont val="Times New Roman"/>
        <family val="1"/>
      </rPr>
      <t xml:space="preserve"> Quyết định số 2058/QĐ-BKHCN ngày 23/7/2018 ban hành Điều lệ tổ chức và hoạt động của VP Công nghận chất lượng gồm 6 phòng trực thuộc và 01 văn phòng đại diện tại tp HCM
</t>
    </r>
    <r>
      <rPr>
        <b/>
        <sz val="13"/>
        <color theme="1"/>
        <rFont val="Times New Roman"/>
        <family val="1"/>
      </rPr>
      <t>2.</t>
    </r>
    <r>
      <rPr>
        <sz val="13"/>
        <color theme="1"/>
        <rFont val="Times New Roman"/>
        <family val="1"/>
      </rPr>
      <t xml:space="preserve"> Biên chế. 
</t>
    </r>
    <r>
      <rPr>
        <b/>
        <sz val="13"/>
        <color theme="1"/>
        <rFont val="Times New Roman"/>
        <family val="1"/>
      </rPr>
      <t xml:space="preserve">- Tại thời điểm xác định tiêu chuẩn, định mức: </t>
    </r>
    <r>
      <rPr>
        <sz val="13"/>
        <color theme="1"/>
        <rFont val="Times New Roman"/>
        <family val="1"/>
      </rPr>
      <t xml:space="preserve">Quyết định số 590/QĐ-VPCNCL ngày 27/3/2024 của VPCNCL phê duyệt danh mục vị trí việc làm, cơ cấu viên chức theo chức danh nghề nghiệp và bản mô tả các vị trí việc làm tại VPCNCL: </t>
    </r>
    <r>
      <rPr>
        <b/>
        <sz val="13"/>
        <color theme="1"/>
        <rFont val="Times New Roman"/>
        <family val="1"/>
      </rPr>
      <t>73 người</t>
    </r>
    <r>
      <rPr>
        <sz val="13"/>
        <color theme="1"/>
        <rFont val="Times New Roman"/>
        <family val="1"/>
      </rPr>
      <t xml:space="preserve">
</t>
    </r>
    <r>
      <rPr>
        <b/>
        <sz val="13"/>
        <color theme="1"/>
        <rFont val="Times New Roman"/>
        <family val="1"/>
      </rPr>
      <t>- Tại Thời điểm Nghị định 72 có hiệu lực (10/11/2023):</t>
    </r>
    <r>
      <rPr>
        <sz val="13"/>
        <color theme="1"/>
        <rFont val="Times New Roman"/>
        <family val="1"/>
      </rPr>
      <t xml:space="preserve"> biên chế tại Quyết định 181/QĐ-VPCNCL ngày 18/12/2018 v/v phê duyệt vị trí việc làm tại VPCNCL:</t>
    </r>
    <r>
      <rPr>
        <b/>
        <sz val="13"/>
        <color theme="1"/>
        <rFont val="Times New Roman"/>
        <family val="1"/>
      </rPr>
      <t xml:space="preserve"> 52 người =&gt; 02 xe</t>
    </r>
    <r>
      <rPr>
        <sz val="13"/>
        <color theme="1"/>
        <rFont val="Times New Roman"/>
        <family val="1"/>
      </rPr>
      <t>)</t>
    </r>
  </si>
  <si>
    <r>
      <t xml:space="preserve">
</t>
    </r>
    <r>
      <rPr>
        <b/>
        <sz val="12"/>
        <color theme="1"/>
        <rFont val="Times New Roman"/>
        <family val="1"/>
      </rPr>
      <t>1.</t>
    </r>
    <r>
      <rPr>
        <sz val="12"/>
        <color theme="1"/>
        <rFont val="Times New Roman"/>
        <family val="1"/>
      </rPr>
      <t xml:space="preserve"> Quyết định số 1872/QĐ-BKHCN ngày 03/7/2018 ban hành Điều lệ tổ chức và hoạt động của Viện N/C sáng chế và Khai thác công nghệ gồm văn phòng,  01 phòng và 02 trung tâm trực thuộc.
</t>
    </r>
    <r>
      <rPr>
        <b/>
        <sz val="12"/>
        <color theme="1"/>
        <rFont val="Times New Roman"/>
        <family val="1"/>
      </rPr>
      <t>2.</t>
    </r>
    <r>
      <rPr>
        <sz val="12"/>
        <color theme="1"/>
        <rFont val="Times New Roman"/>
        <family val="1"/>
      </rPr>
      <t xml:space="preserve"> Biên chế: 
</t>
    </r>
    <r>
      <rPr>
        <b/>
        <sz val="12"/>
        <color theme="1"/>
        <rFont val="Times New Roman"/>
        <family val="1"/>
      </rPr>
      <t>- Tại thời điểm xác định tiêu chuẩn, định mức:</t>
    </r>
    <r>
      <rPr>
        <sz val="12"/>
        <color theme="1"/>
        <rFont val="Times New Roman"/>
        <family val="1"/>
      </rPr>
      <t xml:space="preserve"> Quyết định số 299/QĐ-BKHCN ngày 4/3/20024 v/v kế hoạch tạm giao số lượng người làm việc trong các đơn vị sự nghiệp công lập thuộc Bộ KH&amp;CN): </t>
    </r>
    <r>
      <rPr>
        <b/>
        <sz val="12"/>
        <color theme="1"/>
        <rFont val="Times New Roman"/>
        <family val="1"/>
      </rPr>
      <t>32 viên chức =&gt; 01 xe</t>
    </r>
    <r>
      <rPr>
        <sz val="12"/>
        <color theme="1"/>
        <rFont val="Times New Roman"/>
        <family val="1"/>
      </rPr>
      <t xml:space="preserve">
</t>
    </r>
    <r>
      <rPr>
        <b/>
        <sz val="12"/>
        <color theme="1"/>
        <rFont val="Times New Roman"/>
        <family val="1"/>
      </rPr>
      <t>- Tại thời điểm Nghị định 72 có hiệu lực (10/11/2023):</t>
    </r>
    <r>
      <rPr>
        <i/>
        <sz val="12"/>
        <color theme="1"/>
        <rFont val="Times New Roman"/>
        <family val="1"/>
      </rPr>
      <t xml:space="preserve"> </t>
    </r>
    <r>
      <rPr>
        <sz val="12"/>
        <color theme="1"/>
        <rFont val="Times New Roman"/>
        <family val="1"/>
      </rPr>
      <t>Quyết định số 876/QĐ-BKHCN ngày 11/5/2023</t>
    </r>
    <r>
      <rPr>
        <b/>
        <sz val="12"/>
        <color theme="1"/>
        <rFont val="Times New Roman"/>
        <family val="1"/>
      </rPr>
      <t xml:space="preserve"> là 32 viên chức=&gt; 01 xe</t>
    </r>
  </si>
  <si>
    <r>
      <rPr>
        <b/>
        <sz val="12"/>
        <color theme="1"/>
        <rFont val="Times New Roman"/>
        <family val="1"/>
      </rPr>
      <t>1.</t>
    </r>
    <r>
      <rPr>
        <sz val="12"/>
        <color theme="1"/>
        <rFont val="Times New Roman"/>
        <family val="1"/>
      </rPr>
      <t xml:space="preserve"> Quyết định số 1926/QĐ-BKHCN ngày 6/7/2018 ban hành điều lệ tổ chức và hoạt động của Viện đánh giá KH và định giá Công nghệ gồm 01 văn phòng, 02 phòng và 02 trung tâm trực thuộc. 
</t>
    </r>
    <r>
      <rPr>
        <b/>
        <sz val="12"/>
        <color theme="1"/>
        <rFont val="Times New Roman"/>
        <family val="1"/>
      </rPr>
      <t>2.</t>
    </r>
    <r>
      <rPr>
        <sz val="12"/>
        <color theme="1"/>
        <rFont val="Times New Roman"/>
        <family val="1"/>
      </rPr>
      <t xml:space="preserve"> Biên chế:
</t>
    </r>
    <r>
      <rPr>
        <b/>
        <sz val="12"/>
        <color theme="1"/>
        <rFont val="Times New Roman"/>
        <family val="1"/>
      </rPr>
      <t xml:space="preserve">- Tại thời điểm xác định tiêu chuẩn, định mức: </t>
    </r>
    <r>
      <rPr>
        <sz val="12"/>
        <color theme="1"/>
        <rFont val="Times New Roman"/>
        <family val="1"/>
      </rPr>
      <t xml:space="preserve">Quyết định số 299/QĐ-BKHCN ngày 4/3/20024 v/v kế hoạch tạm giao số lượng người làm việc trong các đơn vị sự nghiệp công lập thuộc Bộ KH&amp;CN: </t>
    </r>
    <r>
      <rPr>
        <b/>
        <sz val="12"/>
        <color theme="1"/>
        <rFont val="Times New Roman"/>
        <family val="1"/>
      </rPr>
      <t>34 viên chức =&gt; 01 xe</t>
    </r>
    <r>
      <rPr>
        <sz val="12"/>
        <color theme="1"/>
        <rFont val="Times New Roman"/>
        <family val="1"/>
      </rPr>
      <t xml:space="preserve">
</t>
    </r>
    <r>
      <rPr>
        <b/>
        <sz val="12"/>
        <color theme="1"/>
        <rFont val="Times New Roman"/>
        <family val="1"/>
      </rPr>
      <t>- Tại thời điểm Nghị định 72 có hiệu lực (10/11/2023):</t>
    </r>
    <r>
      <rPr>
        <sz val="12"/>
        <color theme="1"/>
        <rFont val="Times New Roman"/>
        <family val="1"/>
      </rPr>
      <t xml:space="preserve"> Quyết định số 876/QĐ-BKHCN ngày 11/5/2023 là </t>
    </r>
    <r>
      <rPr>
        <b/>
        <sz val="12"/>
        <color theme="1"/>
        <rFont val="Times New Roman"/>
        <family val="1"/>
      </rPr>
      <t>32 viên chức =&gt; 01 xe</t>
    </r>
  </si>
  <si>
    <r>
      <rPr>
        <b/>
        <sz val="12"/>
        <color theme="1"/>
        <rFont val="Times New Roman"/>
        <family val="1"/>
      </rPr>
      <t>1.</t>
    </r>
    <r>
      <rPr>
        <sz val="12"/>
        <color theme="1"/>
        <rFont val="Times New Roman"/>
        <family val="1"/>
      </rPr>
      <t xml:space="preserve"> Nghị định số 23/2014/NĐ-CP ngày 3/4/2014 về Điều lệ tổ chức và hoạt động của Quỹ Phát triển KH&amp;CN QG. Bộ máy quản lý và điều hành Quỹ gồm Hội đồng quản lý Quỹ, Cơ quan điều hành Quỹ và Ban kiểm soát Quỹ
</t>
    </r>
    <r>
      <rPr>
        <b/>
        <sz val="12"/>
        <color theme="1"/>
        <rFont val="Times New Roman"/>
        <family val="1"/>
      </rPr>
      <t>2.</t>
    </r>
    <r>
      <rPr>
        <sz val="12"/>
        <color theme="1"/>
        <rFont val="Times New Roman"/>
        <family val="1"/>
      </rPr>
      <t xml:space="preserve"> Biên chế:
</t>
    </r>
    <r>
      <rPr>
        <b/>
        <sz val="12"/>
        <color theme="1"/>
        <rFont val="Times New Roman"/>
        <family val="1"/>
      </rPr>
      <t>- Tại thời điểm xác định tiêu chuẩn, định mức:</t>
    </r>
    <r>
      <rPr>
        <sz val="12"/>
        <color theme="1"/>
        <rFont val="Times New Roman"/>
        <family val="1"/>
      </rPr>
      <t xml:space="preserve"> Quyết định số 299/QĐ-BKHCN ngày 4/3/20024 v/v kế hoạch tạm giao số lượng người làm việc trong các đơn vị sự nghiệp công lập thuộc Bộ KH&amp;CN: </t>
    </r>
    <r>
      <rPr>
        <b/>
        <sz val="12"/>
        <color theme="1"/>
        <rFont val="Times New Roman"/>
        <family val="1"/>
      </rPr>
      <t>55 viên chức =&gt; 2 xe</t>
    </r>
    <r>
      <rPr>
        <sz val="12"/>
        <color theme="1"/>
        <rFont val="Times New Roman"/>
        <family val="1"/>
      </rPr>
      <t xml:space="preserve">
</t>
    </r>
    <r>
      <rPr>
        <b/>
        <sz val="12"/>
        <color theme="1"/>
        <rFont val="Times New Roman"/>
        <family val="1"/>
      </rPr>
      <t>- Tại thời điểm Nghị định 72 có hiệu lực (10/11/2023):</t>
    </r>
    <r>
      <rPr>
        <sz val="12"/>
        <color theme="1"/>
        <rFont val="Times New Roman"/>
        <family val="1"/>
      </rPr>
      <t xml:space="preserve"> Quyết định số 876/QĐ-BKHCN ngày 11/5/2023</t>
    </r>
    <r>
      <rPr>
        <b/>
        <sz val="12"/>
        <color theme="1"/>
        <rFont val="Times New Roman"/>
        <family val="1"/>
      </rPr>
      <t xml:space="preserve"> là 55 viên chức =&gt; 02 xe</t>
    </r>
  </si>
  <si>
    <r>
      <rPr>
        <b/>
        <sz val="12"/>
        <color theme="1"/>
        <rFont val="Times New Roman"/>
        <family val="1"/>
      </rPr>
      <t>1.</t>
    </r>
    <r>
      <rPr>
        <sz val="12"/>
        <color theme="1"/>
        <rFont val="Times New Roman"/>
        <family val="1"/>
      </rPr>
      <t xml:space="preserve"> Quyết định số 04/2021/QĐ-TTg ngày 29/01/2021 v/v ban hành Điều lệ tổ chức và hoạt động của Quỹ Đổi mới công nghệ quốc gia. Cơ cấu tổ chức của Quỹ gồm Hội đồng quản lý Quỹ, kiểm soát viên, giám đốc Quỹ và bộ máy giúp việc.
</t>
    </r>
    <r>
      <rPr>
        <b/>
        <sz val="12"/>
        <color theme="1"/>
        <rFont val="Times New Roman"/>
        <family val="1"/>
      </rPr>
      <t>2.</t>
    </r>
    <r>
      <rPr>
        <sz val="12"/>
        <color theme="1"/>
        <rFont val="Times New Roman"/>
        <family val="1"/>
      </rPr>
      <t xml:space="preserve"> Biên chế
</t>
    </r>
    <r>
      <rPr>
        <b/>
        <sz val="12"/>
        <color theme="1"/>
        <rFont val="Times New Roman"/>
        <family val="1"/>
      </rPr>
      <t>- Tại thời điểm xác định tiêu chuẩn, định mức:</t>
    </r>
    <r>
      <rPr>
        <sz val="12"/>
        <color theme="1"/>
        <rFont val="Times New Roman"/>
        <family val="1"/>
      </rPr>
      <t xml:space="preserve"> Quyết định số 299/QĐ-BKHCN ngày 4/3/20024 v/v kế hoạch tạm giao số lượng người làm việc trong các đơn vị sự nghiệp công lập thuộc Bộ KH&amp;CN:</t>
    </r>
    <r>
      <rPr>
        <b/>
        <sz val="12"/>
        <color theme="1"/>
        <rFont val="Times New Roman"/>
        <family val="1"/>
      </rPr>
      <t xml:space="preserve"> 40 viên chức</t>
    </r>
    <r>
      <rPr>
        <sz val="12"/>
        <color theme="1"/>
        <rFont val="Times New Roman"/>
        <family val="1"/>
      </rPr>
      <t xml:space="preserve">
</t>
    </r>
    <r>
      <rPr>
        <b/>
        <sz val="12"/>
        <color theme="1"/>
        <rFont val="Times New Roman"/>
        <family val="1"/>
      </rPr>
      <t>- Tại thời điểm Nghị định 72 có hiệu lực (10/11/2023)</t>
    </r>
    <r>
      <rPr>
        <sz val="12"/>
        <color theme="1"/>
        <rFont val="Times New Roman"/>
        <family val="1"/>
      </rPr>
      <t>: Quyết định số 876/QĐ-BKHCN ngày 11/5/2023 là</t>
    </r>
    <r>
      <rPr>
        <b/>
        <sz val="12"/>
        <color theme="1"/>
        <rFont val="Times New Roman"/>
        <family val="1"/>
      </rPr>
      <t xml:space="preserve"> 40 viên chức</t>
    </r>
  </si>
  <si>
    <r>
      <rPr>
        <b/>
        <u/>
        <sz val="13"/>
        <rFont val="Times New Roman"/>
        <family val="1"/>
      </rPr>
      <t>* Tại thời điểm xác định tiêu chuẩn, định mức:</t>
    </r>
    <r>
      <rPr>
        <sz val="13"/>
        <rFont val="Times New Roman"/>
        <family val="1"/>
      </rPr>
      <t xml:space="preserve">
</t>
    </r>
    <r>
      <rPr>
        <b/>
        <sz val="13"/>
        <rFont val="Times New Roman"/>
        <family val="1"/>
      </rPr>
      <t>1.</t>
    </r>
    <r>
      <rPr>
        <sz val="13"/>
        <rFont val="Times New Roman"/>
        <family val="1"/>
      </rPr>
      <t xml:space="preserve"> Quyết định số 288/QĐ-BKHCN ngày 01/3/2024 v/v ban hành quy chế tổ chức và hoạt động của Văn phòng Bộ. VP Bộ gồm 07 phòng trực thuộc, VP phía Nam, Ban điều hành xe và 01 đơn vị SNCL là Trung tâm  phát triển dịch vụ và khai thác hạ tầng KH&amp;CN.
</t>
    </r>
    <r>
      <rPr>
        <b/>
        <sz val="13"/>
        <rFont val="Times New Roman"/>
        <family val="1"/>
      </rPr>
      <t>2.</t>
    </r>
    <r>
      <rPr>
        <sz val="13"/>
        <rFont val="Times New Roman"/>
        <family val="1"/>
      </rPr>
      <t xml:space="preserve"> Biên chế: tổng cộng 140 người
 - Công chức </t>
    </r>
    <r>
      <rPr>
        <b/>
        <sz val="13"/>
        <rFont val="Times New Roman"/>
        <family val="1"/>
      </rPr>
      <t>(</t>
    </r>
    <r>
      <rPr>
        <sz val="13"/>
        <rFont val="Times New Roman"/>
        <family val="1"/>
      </rPr>
      <t>Quyết định số 644/QĐ-BKHCN ngày 12/4/2024 v/v giao biên chế công chức năm 2024 của Khối cơ quan Bộ KH&amp;CN</t>
    </r>
    <r>
      <rPr>
        <b/>
        <sz val="13"/>
        <rFont val="Times New Roman"/>
        <family val="1"/>
      </rPr>
      <t>):</t>
    </r>
    <r>
      <rPr>
        <sz val="13"/>
        <rFont val="Times New Roman"/>
        <family val="1"/>
      </rPr>
      <t xml:space="preserve"> </t>
    </r>
    <r>
      <rPr>
        <b/>
        <sz val="13"/>
        <rFont val="Times New Roman"/>
        <family val="1"/>
      </rPr>
      <t xml:space="preserve">105 công chức =&gt; 03 xe
- </t>
    </r>
    <r>
      <rPr>
        <sz val="13"/>
        <rFont val="Times New Roman"/>
        <family val="1"/>
      </rPr>
      <t xml:space="preserve">Trung tâm  phát triển dịch vụ và khai thác hạ tầng KH&amp;CN (Quyết định số 299/QĐ-BKHCN ngày 4/3/2024 về kế hoạch tạm giao sl người lv trong các đơn vị SNCL thuộc Bộ KH&amp;CN năm 2024): </t>
    </r>
    <r>
      <rPr>
        <b/>
        <sz val="13"/>
        <rFont val="Times New Roman"/>
        <family val="1"/>
      </rPr>
      <t>35 viên chức</t>
    </r>
    <r>
      <rPr>
        <sz val="13"/>
        <rFont val="Times New Roman"/>
        <family val="1"/>
      </rPr>
      <t xml:space="preserve"> </t>
    </r>
    <r>
      <rPr>
        <b/>
        <sz val="13"/>
        <rFont val="Times New Roman"/>
        <family val="1"/>
      </rPr>
      <t xml:space="preserve">=&gt; 01 xe
Cộng: 04 xe
</t>
    </r>
    <r>
      <rPr>
        <b/>
        <u/>
        <sz val="13"/>
        <rFont val="Times New Roman"/>
        <family val="1"/>
      </rPr>
      <t>* Tại thời điểm Nghị định số 72 có hiệu lực (10/11/2023):</t>
    </r>
    <r>
      <rPr>
        <i/>
        <sz val="13"/>
        <rFont val="Times New Roman"/>
        <family val="1"/>
      </rPr>
      <t xml:space="preserve">
</t>
    </r>
    <r>
      <rPr>
        <sz val="13"/>
        <rFont val="Times New Roman"/>
        <family val="1"/>
      </rPr>
      <t xml:space="preserve">- Văn phòng Bộ (Quyết định số 288/QĐ-BKHCN ngày 01/2/2019), biên chế là 83 công chức (Quyết định số 480/QĐ_BKHCN ngày 23/3/2023) + Vụ TĐKT (09 công chức) = 92 công chức </t>
    </r>
    <r>
      <rPr>
        <b/>
        <sz val="13"/>
        <rFont val="Times New Roman"/>
        <family val="1"/>
      </rPr>
      <t>=&gt; 2 xe</t>
    </r>
    <r>
      <rPr>
        <sz val="13"/>
        <rFont val="Times New Roman"/>
        <family val="1"/>
      </rPr>
      <t xml:space="preserve">
- Cục Công tác Phía Nam (Quyết định số 2596/QĐ_BKHCN ngày 07/9/2018, gồm 01 ĐVSN). Biên chế công chức là 22 người (Quyết định số 479/QĐ_BKHCN ngày 23/3/2023); biên chế viên chức là  15 người (Quyết định số 883/QĐ_BKHCN ngày 12/5/2023) =&gt; </t>
    </r>
    <r>
      <rPr>
        <b/>
        <sz val="13"/>
        <rFont val="Times New Roman"/>
        <family val="1"/>
      </rPr>
      <t>01 xe</t>
    </r>
    <r>
      <rPr>
        <sz val="13"/>
        <rFont val="Times New Roman"/>
        <family val="1"/>
      </rPr>
      <t xml:space="preserve">
Cộng: </t>
    </r>
    <r>
      <rPr>
        <b/>
        <sz val="13"/>
        <rFont val="Times New Roman"/>
        <family val="1"/>
      </rPr>
      <t>03 xe</t>
    </r>
  </si>
  <si>
    <r>
      <t xml:space="preserve">Khối Văn phòng Bộ: </t>
    </r>
    <r>
      <rPr>
        <sz val="13"/>
        <color theme="1"/>
        <rFont val="Times New Roman"/>
        <family val="1"/>
      </rPr>
      <t>Số lượng xe xác định theo thời điểm 10/11/2023 là 9,5 xe; số xe xác định tại thời điểm hiện nay (theo cơ cấu tổ chức mới và biên chế mới) là 11 xe. Đây là đơn vị có thay đổi cơ cấu, theo quy định tại khổ 3 khoản 6 Điều 3 khi có thay đổi thì sẽ điều chỉnh lại. Tuy nhiên, quy định còn chưa rõ. Vì vậy, tạm thời điều chỉnh số lượng xe tối đa theo định mức theo cơ cấu tổ chức và biên chế tại thời điểm xác định (hiện này) là 11 xe. Sau khi lấy ý kiến Bộ Tài chính nếu có thay đổi sẽ cập nhật lại để xác định tổng số xe của Bộ; việc điều chỉnh (nếu có) sẽ không thay đổi số lượng xe mà Bộ quyết định giao cho đơn vị theo đề xuất tại cột 7 là 11 xe.</t>
    </r>
  </si>
  <si>
    <r>
      <rPr>
        <b/>
        <u/>
        <sz val="12"/>
        <rFont val="Times New Roman"/>
        <family val="1"/>
      </rPr>
      <t>* Tại thời điểm xác định tiêu chuẩn, định mức:</t>
    </r>
    <r>
      <rPr>
        <b/>
        <sz val="12"/>
        <rFont val="Times New Roman"/>
        <family val="1"/>
      </rPr>
      <t xml:space="preserve">
1.</t>
    </r>
    <r>
      <rPr>
        <sz val="12"/>
        <rFont val="Times New Roman"/>
        <family val="1"/>
      </rPr>
      <t xml:space="preserve">  Quyết định số 388/QĐ-BKHCN ngày 15/3/2024  về việc ban hành điều lệ tổ chức và hoạt động của Cục phát triển công nghệ và Đổi mới sáng tạo; Cục có:</t>
    </r>
    <r>
      <rPr>
        <b/>
        <sz val="12"/>
        <rFont val="Times New Roman"/>
        <family val="1"/>
      </rPr>
      <t xml:space="preserve"> </t>
    </r>
    <r>
      <rPr>
        <sz val="12"/>
        <rFont val="Times New Roman"/>
        <family val="1"/>
      </rPr>
      <t xml:space="preserve">các đơn vị giúp Cục trưởng thực hiện chức năng quản lý nhà nước và 02 đơn vị SNCL. </t>
    </r>
    <r>
      <rPr>
        <b/>
        <sz val="12"/>
        <rFont val="Times New Roman"/>
        <family val="1"/>
      </rPr>
      <t xml:space="preserve">Có thay đổi tổ chức bộ máy </t>
    </r>
    <r>
      <rPr>
        <sz val="12"/>
        <rFont val="Times New Roman"/>
        <family val="1"/>
      </rPr>
      <t xml:space="preserve">so với Quyết định số 1784/QĐ-BKHCN, không còn Văn phòng đại diện Cục tại TP.HCM và thay đổi tên của 2 đơn vị sự nghiệp và thay đổi biên chế)
</t>
    </r>
    <r>
      <rPr>
        <b/>
        <sz val="12"/>
        <rFont val="Times New Roman"/>
        <family val="1"/>
      </rPr>
      <t>2.</t>
    </r>
    <r>
      <rPr>
        <sz val="12"/>
        <rFont val="Times New Roman"/>
        <family val="1"/>
      </rPr>
      <t xml:space="preserve"> Biên chế: Tổng cộng 81 người
 - Công chức </t>
    </r>
    <r>
      <rPr>
        <b/>
        <sz val="12"/>
        <rFont val="Times New Roman"/>
        <family val="1"/>
      </rPr>
      <t>30 người = 01 xe</t>
    </r>
    <r>
      <rPr>
        <sz val="12"/>
        <rFont val="Times New Roman"/>
        <family val="1"/>
      </rPr>
      <t xml:space="preserve"> (QĐ số 224/QĐ-BKHCN ngày 29/2/2024 v/v tạm giao biên chế công chức năm 2024 cho Cục UDCN)
-  02 Trung tâm trực thuộc: Trung tâm Thiết kế, chế tạo và thử nghiệm là </t>
    </r>
    <r>
      <rPr>
        <b/>
        <sz val="12"/>
        <rFont val="Times New Roman"/>
        <family val="1"/>
      </rPr>
      <t>26 viên chức (</t>
    </r>
    <r>
      <rPr>
        <sz val="12"/>
        <rFont val="Times New Roman"/>
        <family val="1"/>
      </rPr>
      <t xml:space="preserve">QĐ số 26/QĐ-UDCN ngày 8/3/2024 v/v giao sl người lv tại TTKCT&amp;TN năm 2024) và Trung tâm Hỗ trợ chuyển giao công nghệ là </t>
    </r>
    <r>
      <rPr>
        <b/>
        <sz val="12"/>
        <rFont val="Times New Roman"/>
        <family val="1"/>
      </rPr>
      <t>25 viên chức</t>
    </r>
    <r>
      <rPr>
        <sz val="12"/>
        <rFont val="Times New Roman"/>
        <family val="1"/>
      </rPr>
      <t xml:space="preserve"> (QĐ số 28/QĐ-UDCN ngày 8/3/2024 v/v giao sl người lv tại TTHTCGCN năm 2024): 01 xe/1đơn vị x 2 đơn vị </t>
    </r>
    <r>
      <rPr>
        <b/>
        <sz val="12"/>
        <rFont val="Times New Roman"/>
        <family val="1"/>
      </rPr>
      <t xml:space="preserve">= 02 xe
Cộng: 03 xe
</t>
    </r>
    <r>
      <rPr>
        <b/>
        <u/>
        <sz val="12"/>
        <rFont val="Times New Roman"/>
        <family val="1"/>
      </rPr>
      <t>* Tại thời điểm Nghị định số 72 có hiệu lực (10/11/2023):</t>
    </r>
    <r>
      <rPr>
        <i/>
        <sz val="12"/>
        <rFont val="Times New Roman"/>
        <family val="1"/>
      </rPr>
      <t xml:space="preserve">
-</t>
    </r>
    <r>
      <rPr>
        <sz val="12"/>
        <rFont val="Times New Roman"/>
        <family val="1"/>
      </rPr>
      <t xml:space="preserve"> Tổ chức bộ máy (Quyết định số 1784/QĐ-BKHCN ngày 26/6/2018), có các đơn vị giúp Cục trưởng thực hiện chức năng quản lý nhà nước (trong đó có Văn phòng đại diện Cục tại TP.HCM) và 02 đơn vị SNCL trực thuộc Cục;
- Biên chế: Công chức 30 người; Viên chức 36 người ( 02 ĐVSN, mỗi đơn vị 18 người: QĐ số 46/QĐ-ƯDCN ngày 25/5/2023 và QĐ số 46/QĐ-ƯDCN ngày 25/5/2023). Tổng số là 66 người =&gt; </t>
    </r>
    <r>
      <rPr>
        <b/>
        <sz val="12"/>
        <rFont val="Times New Roman"/>
        <family val="1"/>
      </rPr>
      <t>2 xe 
Cộng: 2 xe</t>
    </r>
    <r>
      <rPr>
        <sz val="12"/>
        <rFont val="Times New Roman"/>
        <family val="1"/>
      </rPr>
      <t xml:space="preserve">
=&gt; Số lượng xe xác định theo thời điểm 10/11/2023 là 2 xe; số xe xác định tại thời điểm hiện nay (theo cơ cấu tổ chức mới và biên chế mới) là 03 xe. Đây là đơn vị có thay đổi cơ cấu, theo quy định tại khổ 3 khoản 6 Điều 3 khi có thay đổi thì sẽ điều chỉnh lại. Tuy nhiên, quy định còn chưa rõ. Vì vậy, tạm thời điều chỉnh số lượng xe tối đa theo định mức theo cơ cấu tổ chức và biên chế tại thời điểm xác định (hiện này) là 03 xe. Sau khi lấy  ý kiến Bộ Tài chính hướng dẫn nếu có thay đổi sẽ cập nhật lại để xác định tổng số xe của Bộ; việc điều chỉnh (nếu có) sẽ không thay đổi số lượng xe mà Bộ quyết định giao cho đơn vị theo đề xuất tại cột 7 là 01 xe.</t>
    </r>
    <r>
      <rPr>
        <b/>
        <sz val="12"/>
        <rFont val="Times New Roman"/>
        <family val="1"/>
      </rPr>
      <t xml:space="preserve">
</t>
    </r>
  </si>
  <si>
    <r>
      <rPr>
        <b/>
        <u/>
        <sz val="13"/>
        <rFont val="Times New Roman"/>
        <family val="1"/>
      </rPr>
      <t xml:space="preserve">* Tại thời điểm xác định tiêu chuẩn, định mức </t>
    </r>
    <r>
      <rPr>
        <sz val="13"/>
        <rFont val="Times New Roman"/>
        <family val="1"/>
      </rPr>
      <t xml:space="preserve">(Quyết định số 644/QĐ-BKHCN ngày 12/4/2024 v/v giao biên chế công chức năm 2024 của Khối cơ quan Bộ KH&amp;CN):
- Có 06 vụ có biên chế dưới 20 người (Vụ KHXH&amp;NV (16 người); Vụ ĐTG (15 người), Vụ CNC (15 người), Vụ NNNT (18 người), Vụ Pháp chế (16 người), Vụ UDCN&amp;TBKT (15 người) tại ):  </t>
    </r>
    <r>
      <rPr>
        <b/>
        <sz val="13"/>
        <rFont val="Times New Roman"/>
        <family val="1"/>
      </rPr>
      <t>=</t>
    </r>
    <r>
      <rPr>
        <sz val="13"/>
        <rFont val="Times New Roman"/>
        <family val="1"/>
      </rPr>
      <t xml:space="preserve"> 01 xe/2 đơn vị x 6 đơn vị</t>
    </r>
    <r>
      <rPr>
        <b/>
        <sz val="13"/>
        <rFont val="Times New Roman"/>
        <family val="1"/>
      </rPr>
      <t xml:space="preserve"> = 3 xe
- </t>
    </r>
    <r>
      <rPr>
        <sz val="13"/>
        <rFont val="Times New Roman"/>
        <family val="1"/>
      </rPr>
      <t xml:space="preserve">Có 04 vụ có biên chế trên 20 người (Vụ KHTC (31 người); Vụ CNN (24 người); Vụ HTQT (32 người), Vụ TCCB (28 người)): 01 xe/1 đơn vị  x 4 đơn vị = </t>
    </r>
    <r>
      <rPr>
        <b/>
        <sz val="13"/>
        <rFont val="Times New Roman"/>
        <family val="1"/>
      </rPr>
      <t>04 xe.</t>
    </r>
    <r>
      <rPr>
        <sz val="13"/>
        <rFont val="Times New Roman"/>
        <family val="1"/>
      </rPr>
      <t xml:space="preserve">
</t>
    </r>
    <r>
      <rPr>
        <b/>
        <sz val="13"/>
        <rFont val="Times New Roman"/>
        <family val="1"/>
      </rPr>
      <t>Cộng:</t>
    </r>
    <r>
      <rPr>
        <sz val="13"/>
        <rFont val="Times New Roman"/>
        <family val="1"/>
      </rPr>
      <t xml:space="preserve"> </t>
    </r>
    <r>
      <rPr>
        <b/>
        <sz val="13"/>
        <rFont val="Times New Roman"/>
        <family val="1"/>
      </rPr>
      <t xml:space="preserve">7 xe
</t>
    </r>
    <r>
      <rPr>
        <b/>
        <u/>
        <sz val="13"/>
        <rFont val="Times New Roman"/>
        <family val="1"/>
      </rPr>
      <t>* Tại thời điểm Nghị định số 72 có hiệu lực (10/11/2023):</t>
    </r>
    <r>
      <rPr>
        <i/>
        <sz val="13"/>
        <rFont val="Times New Roman"/>
        <family val="1"/>
      </rPr>
      <t xml:space="preserve"> </t>
    </r>
    <r>
      <rPr>
        <sz val="13"/>
        <rFont val="Times New Roman"/>
        <family val="1"/>
      </rPr>
      <t xml:space="preserve"> Quyết định số 480/QĐ-BKHCN ngày 23/3/2023: 
- Có 06 vụ và 1 cục có biên chế dưới 20 người (Vụ KHXH&amp;NV (16 người); Vụ ĐTG (15 người), Vụ CNC (15 người), Vụ Pháp chế (16 người), Vụ PT KH&amp;CN ĐP (15 người), Vụ TĐKT (09 người, gộp vào VPB) và Cục NLNT chưa sát nhập (18 người, Quyết định số 476/QĐ-BKHCN ngày 23/3/2023, hiện tại đã thay đổi tổ chức bộ máy thành Vụ NNNT) =&gt; </t>
    </r>
    <r>
      <rPr>
        <b/>
        <sz val="13"/>
        <rFont val="Times New Roman"/>
        <family val="1"/>
      </rPr>
      <t xml:space="preserve">03,5 xe xe </t>
    </r>
    <r>
      <rPr>
        <b/>
        <sz val="13"/>
        <color rgb="FFFF0000"/>
        <rFont val="Times New Roman"/>
        <family val="1"/>
      </rPr>
      <t xml:space="preserve">
</t>
    </r>
    <r>
      <rPr>
        <sz val="13"/>
        <rFont val="Times New Roman"/>
        <family val="1"/>
      </rPr>
      <t xml:space="preserve"> - Có 03 vụ có biên chế từ 20 người trở lên (Vụ KHTC (31 người); Vụ CNN (24 người); Vụ HTQT (32 người): </t>
    </r>
    <r>
      <rPr>
        <b/>
        <sz val="13"/>
        <rFont val="Times New Roman"/>
        <family val="1"/>
      </rPr>
      <t>03 xe )
Công: 6,5 xe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</si>
</sst>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b/>
      <sz val="12"/>
      <name val="Times New Roman"/>
      <family val="1"/>
    </font>
    <font>
      <sz val="12"/>
      <name val="Times New Roman"/>
      <family val="1"/>
    </font>
    <font>
      <b/>
      <sz val="12"/>
      <color theme="1"/>
      <name val="Times New Roman"/>
      <family val="1"/>
    </font>
    <font>
      <sz val="12"/>
      <color theme="1"/>
      <name val="Times New Roman"/>
      <family val="1"/>
    </font>
    <font>
      <sz val="10"/>
      <name val=".VnTime"/>
      <family val="2"/>
    </font>
    <font>
      <sz val="10"/>
      <name val="Arial"/>
      <family val="2"/>
    </font>
    <font>
      <sz val="12"/>
      <color rgb="FFFF0000"/>
      <name val="Times New Roman"/>
      <family val="1"/>
    </font>
    <font>
      <i/>
      <sz val="12"/>
      <name val="Times New Roman"/>
      <family val="1"/>
    </font>
    <font>
      <i/>
      <sz val="12"/>
      <color theme="1"/>
      <name val="Times New Roman"/>
      <family val="1"/>
    </font>
    <font>
      <i/>
      <sz val="12"/>
      <color rgb="FFFF0000"/>
      <name val="Times New Roman"/>
      <family val="1"/>
    </font>
    <font>
      <b/>
      <u/>
      <sz val="12"/>
      <color theme="1"/>
      <name val="Times New Roman"/>
      <family val="1"/>
    </font>
    <font>
      <sz val="12"/>
      <color theme="1"/>
      <name val="Calibri"/>
      <family val="2"/>
      <scheme val="minor"/>
    </font>
    <font>
      <b/>
      <u/>
      <sz val="12"/>
      <name val="Times New Roman"/>
      <family val="1"/>
    </font>
    <font>
      <b/>
      <sz val="13"/>
      <color theme="1"/>
      <name val="Times New Roman"/>
      <family val="1"/>
    </font>
    <font>
      <i/>
      <sz val="13"/>
      <color theme="1"/>
      <name val="Times New Roman"/>
      <family val="1"/>
    </font>
    <font>
      <sz val="13"/>
      <color theme="1"/>
      <name val="Times New Roman"/>
      <family val="1"/>
    </font>
    <font>
      <sz val="13"/>
      <name val="Times New Roman"/>
      <family val="1"/>
    </font>
    <font>
      <b/>
      <u/>
      <sz val="13"/>
      <name val="Times New Roman"/>
      <family val="1"/>
    </font>
    <font>
      <b/>
      <sz val="13"/>
      <name val="Times New Roman"/>
      <family val="1"/>
    </font>
    <font>
      <i/>
      <sz val="13"/>
      <name val="Times New Roman"/>
      <family val="1"/>
    </font>
    <font>
      <b/>
      <sz val="13"/>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0" fontId="5" fillId="0" borderId="0"/>
    <xf numFmtId="0" fontId="6" fillId="0" borderId="0"/>
  </cellStyleXfs>
  <cellXfs count="82">
    <xf numFmtId="0" fontId="0" fillId="0" borderId="0" xfId="0"/>
    <xf numFmtId="0" fontId="4" fillId="0" borderId="0" xfId="0" applyFont="1" applyAlignment="1">
      <alignment horizontal="justify" vertical="center" wrapText="1"/>
    </xf>
    <xf numFmtId="0" fontId="1" fillId="0" borderId="0" xfId="0" applyFont="1" applyAlignment="1">
      <alignment horizontal="justify" vertical="center" wrapText="1"/>
    </xf>
    <xf numFmtId="0" fontId="2" fillId="2" borderId="0" xfId="0" applyFont="1" applyFill="1" applyAlignment="1">
      <alignment horizontal="justify" vertical="center" wrapText="1"/>
    </xf>
    <xf numFmtId="0" fontId="4" fillId="2" borderId="0" xfId="0" applyFont="1" applyFill="1" applyAlignment="1">
      <alignment horizontal="justify" vertical="center" wrapText="1"/>
    </xf>
    <xf numFmtId="0" fontId="4" fillId="2" borderId="0" xfId="0" applyFont="1" applyFill="1" applyAlignment="1">
      <alignment horizontal="left" vertical="center" wrapText="1"/>
    </xf>
    <xf numFmtId="0" fontId="3" fillId="0" borderId="0" xfId="0" applyFont="1" applyAlignment="1">
      <alignment horizontal="justify" vertical="center" wrapText="1"/>
    </xf>
    <xf numFmtId="0" fontId="7" fillId="0" borderId="0" xfId="0" applyFont="1" applyAlignment="1">
      <alignment horizontal="justify"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12" fillId="0" borderId="0" xfId="0" applyFont="1"/>
    <xf numFmtId="0" fontId="2" fillId="0" borderId="0" xfId="0" applyFont="1" applyAlignment="1">
      <alignment horizontal="justify"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0" fontId="2" fillId="0" borderId="0" xfId="0" quotePrefix="1" applyFont="1" applyAlignment="1">
      <alignment horizontal="left" vertical="center" wrapText="1"/>
    </xf>
    <xf numFmtId="0" fontId="16" fillId="0" borderId="1" xfId="0" applyFont="1" applyBorder="1" applyAlignment="1">
      <alignment horizontal="left" vertical="center" wrapText="1"/>
    </xf>
    <xf numFmtId="0" fontId="4" fillId="0" borderId="0" xfId="0" applyFont="1" applyAlignment="1">
      <alignment horizontal="left" vertical="center" wrapText="1"/>
    </xf>
    <xf numFmtId="0" fontId="2" fillId="2" borderId="1" xfId="0" applyFont="1" applyFill="1" applyBorder="1" applyAlignment="1">
      <alignment horizontal="left" vertical="center" wrapText="1"/>
    </xf>
    <xf numFmtId="0" fontId="1" fillId="0" borderId="0" xfId="0" applyFont="1" applyAlignment="1">
      <alignment horizontal="left" vertical="center" wrapText="1"/>
    </xf>
    <xf numFmtId="0" fontId="17" fillId="2" borderId="5" xfId="0" quotePrefix="1" applyFont="1" applyFill="1" applyBorder="1" applyAlignment="1">
      <alignment horizontal="left" vertical="center" wrapText="1"/>
    </xf>
    <xf numFmtId="0" fontId="17" fillId="2" borderId="4" xfId="0" applyFont="1" applyFill="1" applyBorder="1" applyAlignment="1">
      <alignment horizontal="left" vertical="center" wrapText="1"/>
    </xf>
    <xf numFmtId="0" fontId="2" fillId="0" borderId="0" xfId="0" applyFont="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5" xfId="0" applyFont="1" applyFill="1" applyBorder="1" applyAlignment="1">
      <alignment vertical="center" wrapText="1"/>
    </xf>
    <xf numFmtId="0" fontId="15" fillId="2" borderId="4" xfId="0" applyFont="1" applyFill="1" applyBorder="1" applyAlignment="1">
      <alignment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7" fillId="2" borderId="3" xfId="0" quotePrefix="1" applyFont="1" applyFill="1" applyBorder="1" applyAlignment="1">
      <alignment horizontal="left" vertical="center" wrapText="1"/>
    </xf>
    <xf numFmtId="0" fontId="17" fillId="2" borderId="4" xfId="0" quotePrefix="1"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4">
    <cellStyle name="Comma 2 2" xfId="1" xr:uid="{6325B6FD-13E1-4A49-BDD9-9E9DD49B9943}"/>
    <cellStyle name="Normal" xfId="0" builtinId="0"/>
    <cellStyle name="Normal 151" xfId="3" xr:uid="{606767B2-5A85-4017-ACEE-4D5FBF54E87D}"/>
    <cellStyle name="Normal 2" xfId="2" xr:uid="{CF064F4D-E416-43E1-BC82-9D6A889F1F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3791601</xdr:colOff>
      <xdr:row>2</xdr:row>
      <xdr:rowOff>673874</xdr:rowOff>
    </xdr:from>
    <xdr:to>
      <xdr:col>2</xdr:col>
      <xdr:colOff>6801972</xdr:colOff>
      <xdr:row>2</xdr:row>
      <xdr:rowOff>673874</xdr:rowOff>
    </xdr:to>
    <xdr:cxnSp macro="">
      <xdr:nvCxnSpPr>
        <xdr:cNvPr id="5" name="Straight Connector 4">
          <a:extLst>
            <a:ext uri="{FF2B5EF4-FFF2-40B4-BE49-F238E27FC236}">
              <a16:creationId xmlns:a16="http://schemas.microsoft.com/office/drawing/2014/main" id="{8498286C-E368-4A3B-9DF1-DDCFD1BFE15B}"/>
            </a:ext>
          </a:extLst>
        </xdr:cNvPr>
        <xdr:cNvCxnSpPr/>
      </xdr:nvCxnSpPr>
      <xdr:spPr>
        <a:xfrm>
          <a:off x="5999160" y="1256580"/>
          <a:ext cx="301037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6D9CC-0AFC-4478-B718-86182FE666E2}">
  <sheetPr>
    <pageSetUpPr fitToPage="1"/>
  </sheetPr>
  <dimension ref="A1:I36"/>
  <sheetViews>
    <sheetView tabSelected="1" topLeftCell="A9" zoomScale="85" zoomScaleNormal="85" workbookViewId="0">
      <selection activeCell="C10" sqref="C10:C11"/>
    </sheetView>
  </sheetViews>
  <sheetFormatPr defaultColWidth="9.140625" defaultRowHeight="15.75" x14ac:dyDescent="0.25"/>
  <cols>
    <col min="1" max="1" width="9.140625" style="8" customWidth="1"/>
    <col min="2" max="2" width="24" style="13" customWidth="1"/>
    <col min="3" max="3" width="105.7109375" style="8" customWidth="1"/>
    <col min="4" max="4" width="17.7109375" style="8" customWidth="1"/>
    <col min="5" max="5" width="15.5703125" style="9" customWidth="1"/>
    <col min="6" max="6" width="14.85546875" style="11" customWidth="1"/>
    <col min="7" max="7" width="19.140625" style="11" customWidth="1"/>
    <col min="8" max="8" width="15" style="8" customWidth="1"/>
    <col min="9" max="9" width="23.140625" style="10" customWidth="1"/>
    <col min="10" max="50" width="9.140625" style="11"/>
    <col min="51" max="51" width="18.42578125" style="11" customWidth="1"/>
    <col min="52" max="52" width="9.28515625" style="11" customWidth="1"/>
    <col min="53" max="53" width="18.42578125" style="11" customWidth="1"/>
    <col min="54" max="54" width="14.7109375" style="11" customWidth="1"/>
    <col min="55" max="55" width="12.42578125" style="11" customWidth="1"/>
    <col min="56" max="16384" width="9.140625" style="11"/>
  </cols>
  <sheetData>
    <row r="1" spans="1:9" ht="22.5" customHeight="1" x14ac:dyDescent="0.25">
      <c r="A1" s="39" t="s">
        <v>3</v>
      </c>
      <c r="B1" s="39"/>
      <c r="C1" s="39"/>
      <c r="F1" s="8"/>
      <c r="G1" s="8"/>
      <c r="H1" s="12"/>
    </row>
    <row r="2" spans="1:9" ht="22.5" customHeight="1" x14ac:dyDescent="0.25">
      <c r="A2" s="42"/>
      <c r="B2" s="42"/>
      <c r="F2" s="8"/>
      <c r="G2" s="8"/>
    </row>
    <row r="3" spans="1:9" ht="60" customHeight="1" x14ac:dyDescent="0.25">
      <c r="A3" s="42" t="s">
        <v>32</v>
      </c>
      <c r="B3" s="42"/>
      <c r="C3" s="42"/>
      <c r="D3" s="42"/>
      <c r="E3" s="42"/>
      <c r="F3" s="42"/>
      <c r="G3" s="42"/>
      <c r="H3" s="42"/>
      <c r="I3" s="42"/>
    </row>
    <row r="4" spans="1:9" ht="28.35" customHeight="1" x14ac:dyDescent="0.25"/>
    <row r="5" spans="1:9" s="3" customFormat="1" ht="39" customHeight="1" x14ac:dyDescent="0.25">
      <c r="A5" s="52" t="s">
        <v>0</v>
      </c>
      <c r="B5" s="52" t="s">
        <v>22</v>
      </c>
      <c r="C5" s="43" t="s">
        <v>24</v>
      </c>
      <c r="D5" s="62" t="s">
        <v>25</v>
      </c>
      <c r="E5" s="63"/>
      <c r="F5" s="43" t="s">
        <v>40</v>
      </c>
      <c r="G5" s="43" t="s">
        <v>41</v>
      </c>
      <c r="H5" s="43" t="s">
        <v>12</v>
      </c>
      <c r="I5" s="43" t="s">
        <v>21</v>
      </c>
    </row>
    <row r="6" spans="1:9" s="3" customFormat="1" ht="51.75" customHeight="1" x14ac:dyDescent="0.25">
      <c r="A6" s="53"/>
      <c r="B6" s="53"/>
      <c r="C6" s="44"/>
      <c r="D6" s="43" t="s">
        <v>38</v>
      </c>
      <c r="E6" s="43" t="s">
        <v>39</v>
      </c>
      <c r="F6" s="44"/>
      <c r="G6" s="44"/>
      <c r="H6" s="44"/>
      <c r="I6" s="44"/>
    </row>
    <row r="7" spans="1:9" s="3" customFormat="1" ht="43.5" customHeight="1" x14ac:dyDescent="0.25">
      <c r="A7" s="54"/>
      <c r="B7" s="53"/>
      <c r="C7" s="45"/>
      <c r="D7" s="45"/>
      <c r="E7" s="45"/>
      <c r="F7" s="45"/>
      <c r="G7" s="45"/>
      <c r="H7" s="45"/>
      <c r="I7" s="45"/>
    </row>
    <row r="8" spans="1:9" s="17" customFormat="1" ht="23.25" customHeight="1" x14ac:dyDescent="0.25">
      <c r="A8" s="14">
        <v>1</v>
      </c>
      <c r="B8" s="14">
        <v>2</v>
      </c>
      <c r="C8" s="15">
        <v>3</v>
      </c>
      <c r="D8" s="15">
        <v>4</v>
      </c>
      <c r="E8" s="15">
        <v>5</v>
      </c>
      <c r="F8" s="15">
        <v>6</v>
      </c>
      <c r="G8" s="15">
        <v>7</v>
      </c>
      <c r="H8" s="15">
        <v>8</v>
      </c>
      <c r="I8" s="16">
        <v>9</v>
      </c>
    </row>
    <row r="9" spans="1:9" s="6" customFormat="1" ht="63.75" customHeight="1" x14ac:dyDescent="0.25">
      <c r="A9" s="18" t="s">
        <v>1</v>
      </c>
      <c r="B9" s="60" t="s">
        <v>17</v>
      </c>
      <c r="C9" s="61"/>
      <c r="D9" s="18"/>
      <c r="E9" s="18">
        <f>E10+E12+E13</f>
        <v>15</v>
      </c>
      <c r="F9" s="18">
        <f t="shared" ref="F9:H9" si="0">F10+F12+F13</f>
        <v>16</v>
      </c>
      <c r="G9" s="18">
        <f t="shared" si="0"/>
        <v>14</v>
      </c>
      <c r="H9" s="18">
        <f t="shared" si="0"/>
        <v>13</v>
      </c>
      <c r="I9" s="20"/>
    </row>
    <row r="10" spans="1:9" s="2" customFormat="1" ht="44.25" customHeight="1" x14ac:dyDescent="0.25">
      <c r="A10" s="50">
        <v>1</v>
      </c>
      <c r="B10" s="72" t="s">
        <v>5</v>
      </c>
      <c r="C10" s="74" t="s">
        <v>33</v>
      </c>
      <c r="D10" s="76" t="s">
        <v>4</v>
      </c>
      <c r="E10" s="50">
        <v>2</v>
      </c>
      <c r="F10" s="50">
        <v>2</v>
      </c>
      <c r="G10" s="50">
        <v>2</v>
      </c>
      <c r="H10" s="50">
        <v>2</v>
      </c>
      <c r="I10" s="80" t="s">
        <v>20</v>
      </c>
    </row>
    <row r="11" spans="1:9" s="2" customFormat="1" ht="345" customHeight="1" x14ac:dyDescent="0.25">
      <c r="A11" s="51"/>
      <c r="B11" s="73"/>
      <c r="C11" s="75"/>
      <c r="D11" s="77"/>
      <c r="E11" s="51"/>
      <c r="F11" s="51"/>
      <c r="G11" s="51"/>
      <c r="H11" s="51"/>
      <c r="I11" s="81"/>
    </row>
    <row r="12" spans="1:9" s="4" customFormat="1" ht="409.5" customHeight="1" x14ac:dyDescent="0.25">
      <c r="A12" s="21">
        <v>2</v>
      </c>
      <c r="B12" s="22" t="s">
        <v>14</v>
      </c>
      <c r="C12" s="38" t="s">
        <v>50</v>
      </c>
      <c r="D12" s="24" t="s">
        <v>4</v>
      </c>
      <c r="E12" s="21">
        <v>2</v>
      </c>
      <c r="F12" s="21">
        <v>3</v>
      </c>
      <c r="G12" s="21">
        <v>1</v>
      </c>
      <c r="H12" s="21">
        <v>1</v>
      </c>
      <c r="I12" s="23" t="s">
        <v>37</v>
      </c>
    </row>
    <row r="13" spans="1:9" s="1" customFormat="1" ht="111" customHeight="1" x14ac:dyDescent="0.25">
      <c r="A13" s="25">
        <v>3</v>
      </c>
      <c r="B13" s="70" t="s">
        <v>49</v>
      </c>
      <c r="C13" s="71"/>
      <c r="D13" s="26"/>
      <c r="E13" s="25">
        <v>11</v>
      </c>
      <c r="F13" s="25">
        <v>11</v>
      </c>
      <c r="G13" s="25">
        <v>11</v>
      </c>
      <c r="H13" s="25">
        <v>10</v>
      </c>
      <c r="I13" s="78" t="s">
        <v>36</v>
      </c>
    </row>
    <row r="14" spans="1:9" s="3" customFormat="1" ht="33" customHeight="1" x14ac:dyDescent="0.25">
      <c r="A14" s="57" t="s">
        <v>18</v>
      </c>
      <c r="B14" s="66" t="s">
        <v>15</v>
      </c>
      <c r="C14" s="40" t="s">
        <v>48</v>
      </c>
      <c r="D14" s="55" t="s">
        <v>23</v>
      </c>
      <c r="E14" s="55"/>
      <c r="F14" s="55"/>
      <c r="G14" s="55"/>
      <c r="H14" s="55"/>
      <c r="I14" s="79"/>
    </row>
    <row r="15" spans="1:9" s="3" customFormat="1" ht="33" customHeight="1" x14ac:dyDescent="0.25">
      <c r="A15" s="58"/>
      <c r="B15" s="67"/>
      <c r="C15" s="64"/>
      <c r="D15" s="56"/>
      <c r="E15" s="56"/>
      <c r="F15" s="56"/>
      <c r="G15" s="56"/>
      <c r="H15" s="56"/>
      <c r="I15" s="79"/>
    </row>
    <row r="16" spans="1:9" s="3" customFormat="1" ht="41.25" customHeight="1" x14ac:dyDescent="0.25">
      <c r="A16" s="58"/>
      <c r="B16" s="67"/>
      <c r="C16" s="64"/>
      <c r="D16" s="56"/>
      <c r="E16" s="56"/>
      <c r="F16" s="56"/>
      <c r="G16" s="56"/>
      <c r="H16" s="56"/>
      <c r="I16" s="79"/>
    </row>
    <row r="17" spans="1:9" s="3" customFormat="1" ht="89.25" customHeight="1" x14ac:dyDescent="0.25">
      <c r="A17" s="58"/>
      <c r="B17" s="67"/>
      <c r="C17" s="64"/>
      <c r="D17" s="56"/>
      <c r="E17" s="56"/>
      <c r="F17" s="56"/>
      <c r="G17" s="56"/>
      <c r="H17" s="56"/>
      <c r="I17" s="79"/>
    </row>
    <row r="18" spans="1:9" s="7" customFormat="1" ht="147" customHeight="1" x14ac:dyDescent="0.25">
      <c r="A18" s="59"/>
      <c r="B18" s="68"/>
      <c r="C18" s="65"/>
      <c r="D18" s="56"/>
      <c r="E18" s="69"/>
      <c r="F18" s="69"/>
      <c r="G18" s="56"/>
      <c r="H18" s="56"/>
      <c r="I18" s="79"/>
    </row>
    <row r="19" spans="1:9" s="4" customFormat="1" ht="51" customHeight="1" x14ac:dyDescent="0.25">
      <c r="A19" s="46" t="s">
        <v>42</v>
      </c>
      <c r="B19" s="48" t="s">
        <v>35</v>
      </c>
      <c r="C19" s="40" t="s">
        <v>51</v>
      </c>
      <c r="D19" s="56"/>
      <c r="E19" s="46"/>
      <c r="F19" s="46"/>
      <c r="G19" s="56"/>
      <c r="H19" s="56"/>
      <c r="I19" s="79"/>
    </row>
    <row r="20" spans="1:9" s="4" customFormat="1" ht="235.5" customHeight="1" x14ac:dyDescent="0.25">
      <c r="A20" s="47"/>
      <c r="B20" s="49"/>
      <c r="C20" s="41"/>
      <c r="D20" s="56"/>
      <c r="E20" s="47"/>
      <c r="F20" s="47"/>
      <c r="G20" s="56"/>
      <c r="H20" s="56"/>
      <c r="I20" s="79"/>
    </row>
    <row r="21" spans="1:9" s="6" customFormat="1" ht="44.25" customHeight="1" x14ac:dyDescent="0.25">
      <c r="A21" s="18" t="s">
        <v>2</v>
      </c>
      <c r="B21" s="60" t="s">
        <v>16</v>
      </c>
      <c r="C21" s="61"/>
      <c r="D21" s="18"/>
      <c r="E21" s="18">
        <f>SUM(E22:E27)</f>
        <v>6</v>
      </c>
      <c r="F21" s="18">
        <f>SUM(F22:F27)</f>
        <v>8</v>
      </c>
      <c r="G21" s="18">
        <f>SUM(G22:G27)</f>
        <v>6</v>
      </c>
      <c r="H21" s="18">
        <f>SUM(H22:H27)</f>
        <v>6</v>
      </c>
      <c r="I21" s="19"/>
    </row>
    <row r="22" spans="1:9" s="1" customFormat="1" ht="166.5" customHeight="1" x14ac:dyDescent="0.25">
      <c r="A22" s="15">
        <v>1</v>
      </c>
      <c r="B22" s="27" t="s">
        <v>7</v>
      </c>
      <c r="C22" s="28" t="s">
        <v>34</v>
      </c>
      <c r="D22" s="29" t="s">
        <v>4</v>
      </c>
      <c r="E22" s="15">
        <v>1</v>
      </c>
      <c r="F22" s="15">
        <v>1</v>
      </c>
      <c r="G22" s="15">
        <v>1</v>
      </c>
      <c r="H22" s="15">
        <v>1</v>
      </c>
      <c r="I22" s="28" t="s">
        <v>26</v>
      </c>
    </row>
    <row r="23" spans="1:9" s="37" customFormat="1" ht="159" customHeight="1" x14ac:dyDescent="0.25">
      <c r="A23" s="15">
        <v>2</v>
      </c>
      <c r="B23" s="27" t="s">
        <v>11</v>
      </c>
      <c r="C23" s="36" t="s">
        <v>43</v>
      </c>
      <c r="D23" s="29" t="s">
        <v>4</v>
      </c>
      <c r="E23" s="15">
        <v>1</v>
      </c>
      <c r="F23" s="15">
        <v>2</v>
      </c>
      <c r="G23" s="15">
        <v>1</v>
      </c>
      <c r="H23" s="15">
        <v>1</v>
      </c>
      <c r="I23" s="28" t="s">
        <v>27</v>
      </c>
    </row>
    <row r="24" spans="1:9" s="5" customFormat="1" ht="169.5" customHeight="1" x14ac:dyDescent="0.25">
      <c r="A24" s="15">
        <v>3</v>
      </c>
      <c r="B24" s="27" t="s">
        <v>8</v>
      </c>
      <c r="C24" s="28" t="s">
        <v>44</v>
      </c>
      <c r="D24" s="24" t="s">
        <v>4</v>
      </c>
      <c r="E24" s="15">
        <v>1</v>
      </c>
      <c r="F24" s="15">
        <v>1</v>
      </c>
      <c r="G24" s="15">
        <v>1</v>
      </c>
      <c r="H24" s="15">
        <v>1</v>
      </c>
      <c r="I24" s="28" t="s">
        <v>28</v>
      </c>
    </row>
    <row r="25" spans="1:9" s="5" customFormat="1" ht="169.5" customHeight="1" x14ac:dyDescent="0.25">
      <c r="A25" s="15">
        <v>4</v>
      </c>
      <c r="B25" s="27" t="s">
        <v>6</v>
      </c>
      <c r="C25" s="28" t="s">
        <v>45</v>
      </c>
      <c r="D25" s="24" t="s">
        <v>4</v>
      </c>
      <c r="E25" s="15">
        <v>1</v>
      </c>
      <c r="F25" s="15">
        <v>1</v>
      </c>
      <c r="G25" s="15">
        <v>1</v>
      </c>
      <c r="H25" s="15">
        <v>1</v>
      </c>
      <c r="I25" s="28" t="s">
        <v>29</v>
      </c>
    </row>
    <row r="26" spans="1:9" s="1" customFormat="1" ht="157.5" customHeight="1" x14ac:dyDescent="0.25">
      <c r="A26" s="15">
        <v>5</v>
      </c>
      <c r="B26" s="27" t="s">
        <v>10</v>
      </c>
      <c r="C26" s="28" t="s">
        <v>46</v>
      </c>
      <c r="D26" s="29" t="s">
        <v>4</v>
      </c>
      <c r="E26" s="15">
        <v>1</v>
      </c>
      <c r="F26" s="15">
        <v>2</v>
      </c>
      <c r="G26" s="15">
        <v>1</v>
      </c>
      <c r="H26" s="15">
        <v>1</v>
      </c>
      <c r="I26" s="28" t="s">
        <v>30</v>
      </c>
    </row>
    <row r="27" spans="1:9" s="6" customFormat="1" ht="146.25" customHeight="1" x14ac:dyDescent="0.25">
      <c r="A27" s="15">
        <v>6</v>
      </c>
      <c r="B27" s="27" t="s">
        <v>9</v>
      </c>
      <c r="C27" s="28" t="s">
        <v>47</v>
      </c>
      <c r="D27" s="29" t="s">
        <v>13</v>
      </c>
      <c r="E27" s="15">
        <v>1</v>
      </c>
      <c r="F27" s="15">
        <v>1</v>
      </c>
      <c r="G27" s="30">
        <v>1</v>
      </c>
      <c r="H27" s="30">
        <v>1</v>
      </c>
      <c r="I27" s="28" t="s">
        <v>31</v>
      </c>
    </row>
    <row r="28" spans="1:9" s="6" customFormat="1" ht="39" customHeight="1" x14ac:dyDescent="0.25">
      <c r="A28" s="31"/>
      <c r="B28" s="31" t="s">
        <v>19</v>
      </c>
      <c r="C28" s="31"/>
      <c r="D28" s="31"/>
      <c r="E28" s="31">
        <f>E21+E9</f>
        <v>21</v>
      </c>
      <c r="F28" s="31">
        <f>F21+F9</f>
        <v>24</v>
      </c>
      <c r="G28" s="31">
        <f>G21+G9</f>
        <v>20</v>
      </c>
      <c r="H28" s="31">
        <f>H21+H9</f>
        <v>19</v>
      </c>
      <c r="I28" s="32"/>
    </row>
    <row r="32" spans="1:9" ht="16.350000000000001" customHeight="1" x14ac:dyDescent="0.25">
      <c r="A32" s="33"/>
      <c r="B32" s="33"/>
      <c r="C32" s="33"/>
      <c r="D32" s="33"/>
      <c r="E32" s="33"/>
      <c r="F32" s="33"/>
      <c r="G32" s="33"/>
      <c r="H32" s="33"/>
    </row>
    <row r="33" spans="1:8" ht="33" customHeight="1" x14ac:dyDescent="0.25">
      <c r="A33" s="34"/>
      <c r="B33" s="34"/>
      <c r="C33" s="34"/>
      <c r="D33" s="34"/>
      <c r="E33" s="34"/>
      <c r="F33" s="34"/>
      <c r="G33" s="34"/>
      <c r="H33" s="34"/>
    </row>
    <row r="34" spans="1:8" ht="41.25" customHeight="1" x14ac:dyDescent="0.25">
      <c r="A34" s="34"/>
      <c r="B34" s="34"/>
      <c r="C34" s="34"/>
      <c r="D34" s="34"/>
      <c r="E34" s="34"/>
      <c r="F34" s="34"/>
      <c r="G34" s="34"/>
      <c r="H34" s="34"/>
    </row>
    <row r="35" spans="1:8" ht="44.25" customHeight="1" x14ac:dyDescent="0.25">
      <c r="A35" s="34"/>
      <c r="B35" s="34"/>
      <c r="C35" s="34"/>
      <c r="D35" s="34"/>
      <c r="E35" s="34"/>
      <c r="F35" s="34"/>
      <c r="G35" s="34"/>
      <c r="H35" s="34"/>
    </row>
    <row r="36" spans="1:8" ht="41.25" customHeight="1" x14ac:dyDescent="0.25">
      <c r="A36" s="35"/>
      <c r="B36" s="35"/>
      <c r="C36" s="35"/>
      <c r="D36" s="35"/>
      <c r="E36" s="35"/>
      <c r="F36" s="35"/>
      <c r="G36" s="35"/>
      <c r="H36" s="35"/>
    </row>
  </sheetData>
  <mergeCells count="39">
    <mergeCell ref="A3:I3"/>
    <mergeCell ref="I13:I20"/>
    <mergeCell ref="F5:F7"/>
    <mergeCell ref="G5:G7"/>
    <mergeCell ref="D6:D7"/>
    <mergeCell ref="E6:E7"/>
    <mergeCell ref="I10:I11"/>
    <mergeCell ref="I5:I7"/>
    <mergeCell ref="H10:H11"/>
    <mergeCell ref="F14:F18"/>
    <mergeCell ref="F19:F20"/>
    <mergeCell ref="B21:C21"/>
    <mergeCell ref="C5:C7"/>
    <mergeCell ref="D5:E5"/>
    <mergeCell ref="C14:C18"/>
    <mergeCell ref="B14:B18"/>
    <mergeCell ref="E14:E18"/>
    <mergeCell ref="B13:C13"/>
    <mergeCell ref="B5:B7"/>
    <mergeCell ref="B9:C9"/>
    <mergeCell ref="B10:B11"/>
    <mergeCell ref="C10:C11"/>
    <mergeCell ref="D10:D11"/>
    <mergeCell ref="E10:E11"/>
    <mergeCell ref="A1:C1"/>
    <mergeCell ref="C19:C20"/>
    <mergeCell ref="A2:B2"/>
    <mergeCell ref="H5:H7"/>
    <mergeCell ref="A19:A20"/>
    <mergeCell ref="B19:B20"/>
    <mergeCell ref="E19:E20"/>
    <mergeCell ref="F10:F11"/>
    <mergeCell ref="G10:G11"/>
    <mergeCell ref="A5:A7"/>
    <mergeCell ref="D14:D20"/>
    <mergeCell ref="A14:A18"/>
    <mergeCell ref="G14:G20"/>
    <mergeCell ref="H14:H20"/>
    <mergeCell ref="A10:A11"/>
  </mergeCells>
  <pageMargins left="0.25" right="0.25" top="0.75" bottom="0.75" header="0.3" footer="0.3"/>
  <pageSetup paperSize="9" scale="41" fitToHeight="0" orientation="landscape" horizontalDpi="4294967295" verticalDpi="4294967295" r:id="rId1"/>
  <headerFooter>
    <oddHeader>&amp;C&amp;N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Thẩm định đợt 1</vt:lpstr>
      <vt:lpstr>'Thẩm định đợt 1'!Print_Area</vt:lpstr>
      <vt:lpstr>'Thẩm định đợt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NTLA</dc:creator>
  <cp:lastModifiedBy>Administrator</cp:lastModifiedBy>
  <cp:lastPrinted>2024-08-28T10:05:35Z</cp:lastPrinted>
  <dcterms:created xsi:type="dcterms:W3CDTF">2022-03-02T10:09:53Z</dcterms:created>
  <dcterms:modified xsi:type="dcterms:W3CDTF">2024-09-13T08:26:36Z</dcterms:modified>
</cp:coreProperties>
</file>